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lgemeen\BZK\Controle 2015\Onderhoud\"/>
    </mc:Choice>
  </mc:AlternateContent>
  <bookViews>
    <workbookView xWindow="0" yWindow="0" windowWidth="18225" windowHeight="5850"/>
  </bookViews>
  <sheets>
    <sheet name="Verrekening vooraf" sheetId="1" r:id="rId1"/>
  </sheets>
  <calcPr calcId="152511"/>
</workbook>
</file>

<file path=xl/calcChain.xml><?xml version="1.0" encoding="utf-8"?>
<calcChain xmlns="http://schemas.openxmlformats.org/spreadsheetml/2006/main">
  <c r="C19" i="1" l="1"/>
  <c r="C5" i="1"/>
  <c r="C7" i="1"/>
  <c r="C8" i="1" l="1"/>
  <c r="C10" i="1" s="1"/>
  <c r="C11" i="1" s="1"/>
  <c r="C13" i="1" s="1"/>
  <c r="C15" i="1" s="1"/>
  <c r="C20" i="1" l="1"/>
  <c r="C21" i="1" s="1"/>
</calcChain>
</file>

<file path=xl/sharedStrings.xml><?xml version="1.0" encoding="utf-8"?>
<sst xmlns="http://schemas.openxmlformats.org/spreadsheetml/2006/main" count="14" uniqueCount="14">
  <si>
    <t>Vrijstelling 14%</t>
  </si>
  <si>
    <t>Verrekening helft restant neveninkomsten</t>
  </si>
  <si>
    <t>Totaal inkomen</t>
  </si>
  <si>
    <t>Te verrekenen (Maximum 35%)</t>
  </si>
  <si>
    <t>Rekenschema Neveninkomsten</t>
  </si>
  <si>
    <t>Bezoldiging na vermindering</t>
  </si>
  <si>
    <t>Maandelijkse bezoldiging na verrekening</t>
  </si>
  <si>
    <t>Korting op bezoldiging</t>
  </si>
  <si>
    <t>Maandelijkse bezoldiging zonder verrekening</t>
  </si>
  <si>
    <t>Verrekening per maand</t>
  </si>
  <si>
    <t>Neveninkomsten minus vrijstelling</t>
  </si>
  <si>
    <t>Totaal inkomsten</t>
  </si>
  <si>
    <t>Voer in: uw bezoldiging op jaarbasis (incl. vakantiegeld)</t>
  </si>
  <si>
    <t>Voer in: uw neveninkomsten op jaarbasis (incl. vakantiegeld)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</si>
</sst>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€&quot;\ * #,##0.00_ ;_ &quot;€&quot;\ * \-#,##0.00_ ;_ &quot;€&quot;\ * &quot;-&quot;??_ ;_ @_ "/>
    <numFmt numFmtId="164" formatCode="_ &quot;€&quot;\ * #,##0_ ;_ &quot;€&quot;\ * \-#,##0_ ;_ &quot;€&quot;\ * &quot;-&quot;??_ ;_ @_ "/>
    <numFmt numFmtId="165" formatCode="#,##0.00_ ;\-#,##0.0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theme="1"/>
      <name val="Univers 45 Light"/>
    </font>
    <font>
      <b/>
      <sz val="13"/>
      <color theme="3"/>
      <name val="Univers 45 Light"/>
    </font>
    <font>
      <sz val="11"/>
      <color theme="1"/>
      <name val="Univers 45 Light"/>
    </font>
    <font>
      <b/>
      <sz val="11"/>
      <color theme="1"/>
      <name val="Univers 45 Light"/>
    </font>
    <font>
      <b/>
      <i/>
      <sz val="11"/>
      <color theme="1"/>
      <name val="Univers 45 Light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8">
    <xf numFmtId="0" fontId="0" fillId="0" borderId="0" xfId="0"/>
    <xf numFmtId="0" fontId="7" fillId="2" borderId="5" xfId="0" applyFont="1" applyFill="1" applyBorder="1" applyAlignment="1" applyProtection="1">
      <alignment horizontal="right"/>
    </xf>
    <xf numFmtId="0" fontId="7" fillId="2" borderId="4" xfId="0" applyFont="1" applyFill="1" applyBorder="1" applyAlignment="1" applyProtection="1">
      <alignment horizontal="right"/>
    </xf>
    <xf numFmtId="0" fontId="0" fillId="3" borderId="0" xfId="0" applyFill="1" applyProtection="1"/>
    <xf numFmtId="164" fontId="0" fillId="3" borderId="0" xfId="0" applyNumberFormat="1" applyFill="1" applyProtection="1"/>
    <xf numFmtId="0" fontId="3" fillId="4" borderId="5" xfId="2" applyFont="1" applyFill="1" applyBorder="1" applyAlignment="1" applyProtection="1">
      <alignment horizontal="center"/>
    </xf>
    <xf numFmtId="0" fontId="4" fillId="4" borderId="5" xfId="2" applyFont="1" applyFill="1" applyBorder="1" applyAlignment="1" applyProtection="1">
      <alignment horizontal="center"/>
    </xf>
    <xf numFmtId="0" fontId="5" fillId="4" borderId="2" xfId="0" applyFont="1" applyFill="1" applyBorder="1" applyProtection="1"/>
    <xf numFmtId="0" fontId="5" fillId="4" borderId="3" xfId="0" applyFont="1" applyFill="1" applyBorder="1" applyProtection="1"/>
    <xf numFmtId="0" fontId="6" fillId="4" borderId="2" xfId="0" applyFont="1" applyFill="1" applyBorder="1" applyProtection="1"/>
    <xf numFmtId="0" fontId="6" fillId="4" borderId="4" xfId="0" applyFont="1" applyFill="1" applyBorder="1" applyProtection="1"/>
    <xf numFmtId="165" fontId="5" fillId="2" borderId="5" xfId="1" applyNumberFormat="1" applyFont="1" applyFill="1" applyBorder="1" applyProtection="1">
      <protection locked="0"/>
    </xf>
    <xf numFmtId="165" fontId="5" fillId="2" borderId="4" xfId="1" applyNumberFormat="1" applyFont="1" applyFill="1" applyBorder="1" applyProtection="1">
      <protection locked="0"/>
    </xf>
    <xf numFmtId="165" fontId="5" fillId="4" borderId="2" xfId="1" applyNumberFormat="1" applyFont="1" applyFill="1" applyBorder="1" applyProtection="1"/>
    <xf numFmtId="165" fontId="5" fillId="4" borderId="3" xfId="1" applyNumberFormat="1" applyFont="1" applyFill="1" applyBorder="1" applyProtection="1"/>
    <xf numFmtId="165" fontId="6" fillId="4" borderId="2" xfId="1" applyNumberFormat="1" applyFont="1" applyFill="1" applyBorder="1" applyProtection="1"/>
    <xf numFmtId="165" fontId="5" fillId="4" borderId="2" xfId="0" applyNumberFormat="1" applyFont="1" applyFill="1" applyBorder="1" applyProtection="1"/>
    <xf numFmtId="165" fontId="6" fillId="4" borderId="4" xfId="0" applyNumberFormat="1" applyFont="1" applyFill="1" applyBorder="1" applyProtection="1"/>
  </cellXfs>
  <cellStyles count="3">
    <cellStyle name="Kop 2" xfId="2" builtinId="17"/>
    <cellStyle name="Standaard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1"/>
  <sheetViews>
    <sheetView showGridLines="0" tabSelected="1" workbookViewId="0">
      <selection activeCell="E8" sqref="E8"/>
    </sheetView>
  </sheetViews>
  <sheetFormatPr defaultColWidth="14.5703125" defaultRowHeight="15"/>
  <cols>
    <col min="1" max="1" width="14.5703125" style="3"/>
    <col min="2" max="2" width="64.5703125" style="3" bestFit="1" customWidth="1"/>
    <col min="3" max="3" width="11.7109375" style="3" bestFit="1" customWidth="1"/>
    <col min="4" max="16384" width="14.5703125" style="3"/>
  </cols>
  <sheetData>
    <row r="1" spans="2:3" ht="15.75" thickBot="1"/>
    <row r="2" spans="2:3" ht="17.25" thickBot="1">
      <c r="B2" s="5" t="s">
        <v>4</v>
      </c>
      <c r="C2" s="6"/>
    </row>
    <row r="3" spans="2:3">
      <c r="B3" s="1" t="s">
        <v>12</v>
      </c>
      <c r="C3" s="11">
        <v>0</v>
      </c>
    </row>
    <row r="4" spans="2:3" ht="15.75" thickBot="1">
      <c r="B4" s="2" t="s">
        <v>13</v>
      </c>
      <c r="C4" s="12">
        <v>0</v>
      </c>
    </row>
    <row r="5" spans="2:3">
      <c r="B5" s="7" t="s">
        <v>11</v>
      </c>
      <c r="C5" s="13">
        <f>SUM(C3:C4)</f>
        <v>0</v>
      </c>
    </row>
    <row r="6" spans="2:3">
      <c r="B6" s="7"/>
      <c r="C6" s="13"/>
    </row>
    <row r="7" spans="2:3">
      <c r="B7" s="7" t="s">
        <v>0</v>
      </c>
      <c r="C7" s="13">
        <f>0.14*C3</f>
        <v>0</v>
      </c>
    </row>
    <row r="8" spans="2:3">
      <c r="B8" s="7" t="s">
        <v>10</v>
      </c>
      <c r="C8" s="13">
        <f>IF(C4-C7&lt;0,0,C4-C7)</f>
        <v>0</v>
      </c>
    </row>
    <row r="9" spans="2:3">
      <c r="B9" s="7"/>
      <c r="C9" s="13"/>
    </row>
    <row r="10" spans="2:3">
      <c r="B10" s="7" t="s">
        <v>1</v>
      </c>
      <c r="C10" s="13">
        <f>C8/2</f>
        <v>0</v>
      </c>
    </row>
    <row r="11" spans="2:3">
      <c r="B11" s="7" t="s">
        <v>3</v>
      </c>
      <c r="C11" s="13">
        <f>IF(C10 &lt; 0.35*C3,C10, C3*0.35)</f>
        <v>0</v>
      </c>
    </row>
    <row r="12" spans="2:3">
      <c r="B12" s="7"/>
      <c r="C12" s="13"/>
    </row>
    <row r="13" spans="2:3">
      <c r="B13" s="7" t="s">
        <v>5</v>
      </c>
      <c r="C13" s="13">
        <f>C3-C11</f>
        <v>0</v>
      </c>
    </row>
    <row r="14" spans="2:3">
      <c r="B14" s="8"/>
      <c r="C14" s="14"/>
    </row>
    <row r="15" spans="2:3">
      <c r="B15" s="9" t="s">
        <v>2</v>
      </c>
      <c r="C15" s="15">
        <f>C13+C4</f>
        <v>0</v>
      </c>
    </row>
    <row r="16" spans="2:3">
      <c r="B16" s="7"/>
      <c r="C16" s="13"/>
    </row>
    <row r="17" spans="2:4">
      <c r="B17" s="7"/>
      <c r="C17" s="13"/>
    </row>
    <row r="18" spans="2:4">
      <c r="B18" s="8" t="s">
        <v>7</v>
      </c>
      <c r="C18" s="14"/>
    </row>
    <row r="19" spans="2:4">
      <c r="B19" s="7" t="s">
        <v>8</v>
      </c>
      <c r="C19" s="13">
        <f>C3/12</f>
        <v>0</v>
      </c>
    </row>
    <row r="20" spans="2:4">
      <c r="B20" s="7" t="s">
        <v>6</v>
      </c>
      <c r="C20" s="16">
        <f>C13/12</f>
        <v>0</v>
      </c>
      <c r="D20" s="4"/>
    </row>
    <row r="21" spans="2:4" ht="15.75" thickBot="1">
      <c r="B21" s="10" t="s">
        <v>9</v>
      </c>
      <c r="C21" s="17">
        <f>C19-C20</f>
        <v>0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Verrekening vooraf</vt:lpstr>
    </vt:vector>
  </TitlesOfParts>
  <Company>KPMG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Veldkamp</dc:creator>
  <cp:lastModifiedBy>Martin Torie</cp:lastModifiedBy>
  <dcterms:created xsi:type="dcterms:W3CDTF">2013-10-04T06:54:00Z</dcterms:created>
  <dcterms:modified xsi:type="dcterms:W3CDTF">2016-02-23T10:43:02Z</dcterms:modified>
</cp:coreProperties>
</file>